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23_25_DKR_Zakład Radiologii II_Powtórka\"/>
    </mc:Choice>
  </mc:AlternateContent>
  <xr:revisionPtr revIDLastSave="0" documentId="14_{6A317176-930F-4F62-AE24-4A3B5C44F666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s="1"/>
  <c r="F20" i="2"/>
  <c r="E20" i="2"/>
  <c r="E21" i="2"/>
  <c r="F22" i="2" l="1"/>
  <c r="G20" i="2"/>
  <c r="G22" i="2" s="1"/>
</calcChain>
</file>

<file path=xl/sharedStrings.xml><?xml version="1.0" encoding="utf-8"?>
<sst xmlns="http://schemas.openxmlformats.org/spreadsheetml/2006/main" count="39" uniqueCount="39">
  <si>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</si>
  <si>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</si>
  <si>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</si>
  <si>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</si>
  <si>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</si>
  <si>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</si>
  <si>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</si>
  <si>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</si>
  <si>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</si>
  <si>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</si>
  <si>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</si>
  <si>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</si>
  <si>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</si>
  <si>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</si>
  <si>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</si>
  <si>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</si>
  <si>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</si>
  <si>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</si>
  <si>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</si>
  <si>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</si>
  <si>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</si>
  <si>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</si>
  <si>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1.  Dyplom lekarza specjalisty z dziedziny radiologii i diagnostyki obrazowej </t>
  </si>
  <si>
    <t xml:space="preserve"> 2.  Polisa OC, badania lekarskie</t>
  </si>
  <si>
    <t xml:space="preserve">1.Opisywanie badań mammograficznych dla pacjentów ZR  II  </t>
  </si>
  <si>
    <t>5.Opis badania  MR piersi dla pacjentów ZR II</t>
  </si>
  <si>
    <t>6. Lokalizacja zmiany przed chemioterapią indukcyjną (znacznik go guza lub węzła chłonnego).</t>
  </si>
  <si>
    <t>8.Konsultacje - w ramach udziału w seminariach interdyscyplinarnych</t>
  </si>
  <si>
    <t>2.Wykonanie biopsji cienkoigłowej/ gruboigłowej pod kontrolą USG,</t>
  </si>
  <si>
    <t>7. Wykonywanie i opisywanie badań USG.</t>
  </si>
  <si>
    <t>3. Lokalizacja przedoperacyjna</t>
  </si>
  <si>
    <t>4. Wykonywanie badań USG ze środkiem kontrastowym (SONOVUE)</t>
  </si>
  <si>
    <t xml:space="preserve">1. Opisywanie badań mammograficznych dla pacjentów ZR  II  </t>
  </si>
  <si>
    <t>3. Certyfikat z ochrony radiologicznej pacjenta</t>
  </si>
  <si>
    <t>2. 'Wynagrodzenie godzinowe za faktyczne godziny wykonywania świadczeń medycznych potwierdzone w systemie Rejestracji  Udzielającego Zamówienia  - badania i zabiegi w Pracowni USG</t>
  </si>
  <si>
    <t>Załacznik nr 1 do Ogłoszenia konkursowego KO-23/25/DKR - zadanie nr 1</t>
  </si>
  <si>
    <t>…..............................................................................</t>
  </si>
  <si>
    <t>zadanie nr 1  - – udzielanie świadczeń zdrowotnych przez lekarza specjalistę z dziedziny radiologii  i diagnostyki obrazowej  w zakresie diagnostyki ultrasonograficznej i zabiegów pod kontrolą USG  w Pracowni USG w Zakładzie Radiologii II Narodowego Instytutu Onkologii im. Marii Skłodowskiej - Curie - Państwowego Instytutu Badawczego (NIO – PIB);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</si>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</sst>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_-* #,##0\ _z_ł_-;\-* #,##0\ _z_ł_-;_-* &quot;-&quot;??\ _z_ł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/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6"/>
      </top>
      <bottom style="thin">
        <color theme="6"/>
      </bottom>
      <diagonal/>
    </border>
    <border>
      <left style="medium">
        <color theme="1"/>
      </left>
      <right/>
      <top/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8" fillId="0" borderId="16" xfId="0" quotePrefix="1" applyNumberFormat="1" applyFont="1" applyBorder="1" applyAlignment="1" applyProtection="1">
      <alignment horizontal="left" vertical="center" wrapText="1" inden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horizontal="justify" vertical="center" wrapText="1"/>
      <protection locked="0"/>
    </xf>
    <xf numFmtId="0" fontId="6" fillId="0" borderId="17" xfId="1" applyNumberFormat="1" applyFont="1" applyFill="1" applyBorder="1" applyAlignment="1" applyProtection="1">
      <alignment vertical="center" wrapText="1"/>
      <protection locked="0"/>
    </xf>
    <xf numFmtId="4" fontId="11" fillId="0" borderId="17" xfId="0" applyNumberFormat="1" applyFont="1" applyBorder="1" applyAlignment="1" applyProtection="1">
      <alignment vertical="center" wrapText="1"/>
      <protection locked="0"/>
    </xf>
    <xf numFmtId="4" fontId="4" fillId="0" borderId="17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>
      <alignment horizontal="right" vertical="center" wrapText="1" indent="1"/>
    </xf>
    <xf numFmtId="0" fontId="23" fillId="2" borderId="3" xfId="0" applyFont="1" applyFill="1" applyBorder="1" applyAlignment="1">
      <alignment horizontal="right" vertical="center" wrapText="1" inden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right" vertical="center" wrapText="1" inden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5" fillId="3" borderId="0" xfId="0" applyFont="1" applyFill="1" applyAlignment="1" applyProtection="1">
      <alignment vertical="center" wrapText="1"/>
      <protection locked="0"/>
    </xf>
    <xf numFmtId="0" fontId="20" fillId="3" borderId="0" xfId="0" applyFont="1" applyFill="1" applyAlignment="1" applyProtection="1">
      <alignment vertical="center" wrapText="1"/>
      <protection locked="0"/>
    </xf>
    <xf numFmtId="0" fontId="6" fillId="2" borderId="4" xfId="0" applyFont="1" applyFill="1" applyBorder="1" applyAlignment="1">
      <alignment horizontal="right" vertical="center" wrapText="1" inden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9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9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41" xfId="0" quotePrefix="1" applyNumberFormat="1" applyFont="1" applyBorder="1" applyAlignment="1" applyProtection="1">
      <alignment horizontal="left" vertical="center" wrapText="1" indent="1"/>
      <protection locked="0"/>
    </xf>
    <xf numFmtId="0" fontId="6" fillId="0" borderId="45" xfId="0" quotePrefix="1" applyFont="1" applyBorder="1" applyAlignment="1" applyProtection="1">
      <alignment vertical="center" wrapText="1"/>
      <protection locked="0"/>
    </xf>
    <xf numFmtId="0" fontId="0" fillId="0" borderId="46" xfId="0" applyBorder="1" applyAlignment="1" applyProtection="1">
      <alignment vertical="center" wrapText="1"/>
      <protection locked="0"/>
    </xf>
    <xf numFmtId="165" fontId="9" fillId="3" borderId="47" xfId="0" applyNumberFormat="1" applyFont="1" applyFill="1" applyBorder="1" applyAlignment="1">
      <alignment horizontal="center" vertical="center" wrapText="1"/>
    </xf>
    <xf numFmtId="165" fontId="9" fillId="3" borderId="48" xfId="0" applyNumberFormat="1" applyFont="1" applyFill="1" applyBorder="1" applyAlignment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6" fontId="10" fillId="0" borderId="39" xfId="1" applyNumberFormat="1" applyFont="1" applyBorder="1" applyAlignment="1" applyProtection="1">
      <alignment horizontal="center" vertical="center" wrapText="1"/>
      <protection locked="0"/>
    </xf>
    <xf numFmtId="166" fontId="10" fillId="0" borderId="38" xfId="1" applyNumberFormat="1" applyFont="1" applyBorder="1" applyAlignment="1" applyProtection="1">
      <alignment horizontal="center" vertical="center" wrapText="1"/>
      <protection locked="0"/>
    </xf>
    <xf numFmtId="0" fontId="6" fillId="2" borderId="42" xfId="0" applyFont="1" applyFill="1" applyBorder="1" applyAlignment="1">
      <alignment horizontal="right" vertical="center" wrapText="1" indent="1"/>
    </xf>
    <xf numFmtId="0" fontId="6" fillId="2" borderId="43" xfId="0" applyFont="1" applyFill="1" applyBorder="1" applyAlignment="1">
      <alignment horizontal="right" vertical="center" wrapText="1" indent="1"/>
    </xf>
    <xf numFmtId="0" fontId="6" fillId="2" borderId="44" xfId="0" applyFont="1" applyFill="1" applyBorder="1" applyAlignment="1">
      <alignment horizontal="right" vertical="center" wrapText="1" indent="1"/>
    </xf>
    <xf numFmtId="0" fontId="7" fillId="0" borderId="6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>
      <alignment horizontal="right" vertical="center" wrapText="1" indent="1"/>
    </xf>
    <xf numFmtId="1" fontId="9" fillId="0" borderId="9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0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23" xfId="0" quotePrefix="1" applyNumberFormat="1" applyFont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Border="1" applyAlignment="1" applyProtection="1">
      <alignment horizontal="left" vertical="center" wrapText="1" indent="1"/>
      <protection locked="0"/>
    </xf>
    <xf numFmtId="1" fontId="9" fillId="3" borderId="10" xfId="0" quotePrefix="1" applyNumberFormat="1" applyFont="1" applyFill="1" applyBorder="1" applyAlignment="1">
      <alignment horizontal="left" vertical="center" wrapText="1" indent="1"/>
    </xf>
    <xf numFmtId="1" fontId="9" fillId="3" borderId="11" xfId="0" quotePrefix="1" applyNumberFormat="1" applyFont="1" applyFill="1" applyBorder="1" applyAlignment="1">
      <alignment horizontal="left" vertical="center" wrapText="1" inden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476250</xdr:colOff>
          <xdr:row>6</xdr:row>
          <xdr:rowOff>133350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5</xdr:row>
          <xdr:rowOff>22860</xdr:rowOff>
        </xdr:from>
        <xdr:to>
          <xdr:col>1</xdr:col>
          <xdr:colOff>266700</xdr:colOff>
          <xdr:row>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327660</xdr:colOff>
          <xdr:row>5</xdr:row>
          <xdr:rowOff>137160</xdr:rowOff>
        </xdr:from>
        <xdr:to>
          <xdr:col>5</xdr:col>
          <xdr:colOff>495300</xdr:colOff>
          <xdr:row>6</xdr:row>
          <xdr:rowOff>133350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</xdr:colOff>
          <xdr:row>5</xdr:row>
          <xdr:rowOff>22860</xdr:rowOff>
        </xdr:from>
        <xdr:to>
          <xdr:col>3</xdr:col>
          <xdr:colOff>266700</xdr:colOff>
          <xdr:row>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topLeftCell="A16" zoomScale="90" zoomScaleNormal="90" workbookViewId="0">
      <selection activeCell="D26" sqref="D26:E26"/>
    </sheetView>
  </sheetViews>
  <sheetFormatPr defaultColWidth="0" defaultRowHeight="14.4" zeroHeight="1" outlineLevelRow="1" x14ac:dyDescent="0.3"/>
  <cols>
    <col min="1" max="1" width="57.6640625" style="1" customWidth="1"/>
    <col min="2" max="2" width="43.332031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6640625" style="22" customWidth="1"/>
    <col min="9" max="9" width="27.6640625" style="1" hidden="1" customWidth="1"/>
    <col min="10" max="16384" width="8.6640625" style="1" hidden="1"/>
  </cols>
  <sheetData>
    <row r="1" spans="1:8" ht="25.5" customHeight="1" thickBot="1" x14ac:dyDescent="0.35">
      <c r="C1" s="36" t="s">
        <v>35</v>
      </c>
      <c r="D1" s="36"/>
      <c r="E1" s="36"/>
      <c r="F1" s="36"/>
    </row>
    <row r="2" spans="1:8" ht="47.7" customHeight="1" x14ac:dyDescent="0.3">
      <c r="A2" s="9" t="s">
        <v>15</v>
      </c>
      <c r="B2" s="52" t="s">
        <v>37</v>
      </c>
      <c r="C2" s="53"/>
      <c r="D2" s="53"/>
      <c r="E2" s="53"/>
      <c r="F2" s="53"/>
      <c r="G2" s="54"/>
    </row>
    <row r="3" spans="1:8" ht="25.5" customHeight="1" x14ac:dyDescent="0.3">
      <c r="A3" s="55" t="s">
        <v>0</v>
      </c>
      <c r="B3" s="56" t="s">
        <v>22</v>
      </c>
      <c r="C3" s="57"/>
      <c r="D3" s="57"/>
      <c r="E3" s="57"/>
      <c r="F3" s="57"/>
      <c r="G3" s="58"/>
    </row>
    <row r="4" spans="1:8" ht="25.5" customHeight="1" x14ac:dyDescent="0.3">
      <c r="A4" s="55"/>
      <c r="B4" s="59" t="s">
        <v>23</v>
      </c>
      <c r="C4" s="60"/>
      <c r="D4" s="60"/>
      <c r="E4" s="60"/>
      <c r="F4" s="60"/>
      <c r="G4" s="61"/>
      <c r="H4" s="23"/>
    </row>
    <row r="5" spans="1:8" ht="25.5" customHeight="1" x14ac:dyDescent="0.3">
      <c r="A5" s="55"/>
      <c r="B5" s="59" t="s">
        <v>33</v>
      </c>
      <c r="C5" s="60"/>
      <c r="D5" s="60"/>
      <c r="E5" s="60"/>
      <c r="F5" s="60"/>
      <c r="G5" s="61"/>
    </row>
    <row r="6" spans="1:8" ht="20.7" customHeight="1" x14ac:dyDescent="0.3">
      <c r="A6" s="26" t="s">
        <v>14</v>
      </c>
      <c r="B6" s="66" t="s">
        <v>5</v>
      </c>
      <c r="C6" s="38"/>
      <c r="D6" s="27" t="s">
        <v>4</v>
      </c>
      <c r="E6" s="38" t="s">
        <v>2</v>
      </c>
      <c r="F6" s="40" t="s">
        <v>7</v>
      </c>
      <c r="G6" s="42"/>
    </row>
    <row r="7" spans="1:8" ht="22.95" customHeight="1" x14ac:dyDescent="0.3">
      <c r="A7" s="10" t="s">
        <v>21</v>
      </c>
      <c r="B7" s="67" t="s">
        <v>3</v>
      </c>
      <c r="C7" s="39"/>
      <c r="D7" s="28" t="s">
        <v>6</v>
      </c>
      <c r="E7" s="39"/>
      <c r="F7" s="41"/>
      <c r="G7" s="43"/>
    </row>
    <row r="8" spans="1:8" ht="18" customHeight="1" x14ac:dyDescent="0.3">
      <c r="A8" s="49" t="s">
        <v>13</v>
      </c>
      <c r="B8" s="64" t="s">
        <v>12</v>
      </c>
      <c r="C8" s="64"/>
      <c r="D8" s="64"/>
      <c r="E8" s="64"/>
      <c r="F8" s="64"/>
      <c r="G8" s="65"/>
    </row>
    <row r="9" spans="1:8" ht="25.5" customHeight="1" x14ac:dyDescent="0.3">
      <c r="A9" s="50"/>
      <c r="B9" s="62" t="s">
        <v>24</v>
      </c>
      <c r="C9" s="60"/>
      <c r="D9" s="60"/>
      <c r="E9" s="60"/>
      <c r="F9" s="60"/>
      <c r="G9" s="2"/>
    </row>
    <row r="10" spans="1:8" ht="25.5" customHeight="1" x14ac:dyDescent="0.3">
      <c r="A10" s="50"/>
      <c r="B10" s="31" t="s">
        <v>28</v>
      </c>
      <c r="C10" s="29"/>
      <c r="E10" s="29"/>
      <c r="F10" s="29"/>
      <c r="G10" s="2"/>
    </row>
    <row r="11" spans="1:8" ht="25.5" customHeight="1" x14ac:dyDescent="0.3">
      <c r="A11" s="50"/>
      <c r="B11" s="31" t="s">
        <v>30</v>
      </c>
      <c r="C11" s="29"/>
      <c r="D11" s="29"/>
      <c r="E11" s="29"/>
      <c r="F11" s="29"/>
      <c r="G11" s="2"/>
    </row>
    <row r="12" spans="1:8" ht="29.4" customHeight="1" x14ac:dyDescent="0.3">
      <c r="A12" s="50"/>
      <c r="B12" s="31" t="s">
        <v>31</v>
      </c>
      <c r="C12" s="29"/>
      <c r="D12" s="29"/>
      <c r="E12" s="29"/>
      <c r="F12" s="29"/>
      <c r="G12" s="2"/>
    </row>
    <row r="13" spans="1:8" ht="31.95" customHeight="1" x14ac:dyDescent="0.3">
      <c r="A13" s="50"/>
      <c r="B13" s="30" t="s">
        <v>25</v>
      </c>
      <c r="C13" s="29"/>
      <c r="D13" s="29"/>
      <c r="E13" s="29"/>
      <c r="F13" s="29"/>
      <c r="G13" s="2"/>
    </row>
    <row r="14" spans="1:8" ht="40.200000000000003" customHeight="1" x14ac:dyDescent="0.3">
      <c r="A14" s="50"/>
      <c r="B14" s="29" t="s">
        <v>26</v>
      </c>
      <c r="C14" s="29"/>
      <c r="D14" s="29"/>
      <c r="E14" s="29"/>
      <c r="F14" s="29"/>
      <c r="G14" s="2"/>
    </row>
    <row r="15" spans="1:8" ht="25.5" customHeight="1" x14ac:dyDescent="0.3">
      <c r="A15" s="50"/>
      <c r="B15" s="60" t="s">
        <v>29</v>
      </c>
      <c r="C15" s="60"/>
      <c r="D15" s="60"/>
      <c r="E15" s="60"/>
      <c r="F15" s="60"/>
      <c r="G15" s="2"/>
    </row>
    <row r="16" spans="1:8" ht="25.5" customHeight="1" thickBot="1" x14ac:dyDescent="0.35">
      <c r="A16" s="51"/>
      <c r="B16" s="63" t="s">
        <v>27</v>
      </c>
      <c r="C16" s="63"/>
      <c r="D16" s="63"/>
      <c r="E16" s="63"/>
      <c r="F16" s="63"/>
      <c r="G16" s="3"/>
    </row>
    <row r="17" spans="1:9" ht="55.5" customHeight="1" outlineLevel="1" x14ac:dyDescent="0.3">
      <c r="A17" s="11" t="s">
        <v>10</v>
      </c>
      <c r="B17" s="12" t="s">
        <v>8</v>
      </c>
      <c r="C17" s="12" t="s">
        <v>1</v>
      </c>
      <c r="D17" s="12" t="s">
        <v>20</v>
      </c>
      <c r="E17" s="12" t="s">
        <v>19</v>
      </c>
      <c r="F17" s="12" t="s">
        <v>17</v>
      </c>
      <c r="G17" s="13" t="s">
        <v>18</v>
      </c>
      <c r="H17" s="24"/>
    </row>
    <row r="18" spans="1:9" s="4" customFormat="1" ht="13.95" customHeight="1" outlineLevel="1" x14ac:dyDescent="0.3">
      <c r="A18" s="14" t="s">
        <v>16</v>
      </c>
      <c r="B18" s="15">
        <v>1</v>
      </c>
      <c r="C18" s="15">
        <v>2</v>
      </c>
      <c r="D18" s="15">
        <v>3</v>
      </c>
      <c r="E18" s="15">
        <v>4</v>
      </c>
      <c r="F18" s="15">
        <v>5</v>
      </c>
      <c r="G18" s="16">
        <v>6</v>
      </c>
      <c r="H18" s="25"/>
    </row>
    <row r="19" spans="1:9" ht="15" customHeight="1" outlineLevel="1" x14ac:dyDescent="0.3">
      <c r="A19" s="44" t="s">
        <v>9</v>
      </c>
      <c r="B19" s="45"/>
      <c r="C19" s="45"/>
      <c r="D19" s="45"/>
      <c r="E19" s="45"/>
      <c r="F19" s="45"/>
      <c r="G19" s="46"/>
    </row>
    <row r="20" spans="1:9" ht="25.5" customHeight="1" outlineLevel="1" x14ac:dyDescent="0.3">
      <c r="A20" s="5" t="s">
        <v>32</v>
      </c>
      <c r="B20" s="47">
        <v>1</v>
      </c>
      <c r="C20" s="32">
        <v>150</v>
      </c>
      <c r="D20" s="6"/>
      <c r="E20" s="7">
        <f t="shared" ref="E20:E21" si="0">D20</f>
        <v>0</v>
      </c>
      <c r="F20" s="8">
        <f>D20*C20*$B$20</f>
        <v>0</v>
      </c>
      <c r="G20" s="35">
        <f>F20</f>
        <v>0</v>
      </c>
      <c r="H20" s="34"/>
      <c r="I20" s="22"/>
    </row>
    <row r="21" spans="1:9" ht="53.4" customHeight="1" outlineLevel="1" x14ac:dyDescent="0.3">
      <c r="A21" s="5" t="s">
        <v>34</v>
      </c>
      <c r="B21" s="48"/>
      <c r="C21" s="33">
        <v>230</v>
      </c>
      <c r="D21" s="6"/>
      <c r="E21" s="7">
        <f t="shared" si="0"/>
        <v>0</v>
      </c>
      <c r="F21" s="8">
        <f t="shared" ref="F21" si="1">D21*C21*$B$20</f>
        <v>0</v>
      </c>
      <c r="G21" s="35">
        <f t="shared" ref="G21" si="2">F21</f>
        <v>0</v>
      </c>
      <c r="H21" s="34"/>
      <c r="I21" s="22"/>
    </row>
    <row r="22" spans="1:9" ht="18" outlineLevel="1" x14ac:dyDescent="0.3">
      <c r="A22" s="17"/>
      <c r="B22" s="18"/>
      <c r="C22" s="18"/>
      <c r="D22" s="18"/>
      <c r="E22" s="19" t="s">
        <v>11</v>
      </c>
      <c r="F22" s="20">
        <f>SUM(F20:F21)</f>
        <v>0</v>
      </c>
      <c r="G22" s="21">
        <f>SUM(G20:G21)</f>
        <v>0</v>
      </c>
    </row>
    <row r="23" spans="1:9" x14ac:dyDescent="0.3"/>
    <row r="24" spans="1:9" x14ac:dyDescent="0.3"/>
    <row r="25" spans="1:9" x14ac:dyDescent="0.3">
      <c r="D25" s="37" t="s">
        <v>36</v>
      </c>
      <c r="E25" s="37"/>
    </row>
    <row r="26" spans="1:9" x14ac:dyDescent="0.3">
      <c r="D26" s="37" t="s">
        <v>38</v>
      </c>
      <c r="E26" s="37"/>
    </row>
    <row r="27" spans="1:9" x14ac:dyDescent="0.3"/>
    <row r="28" spans="1:9" x14ac:dyDescent="0.3"/>
    <row r="29" spans="1:9" x14ac:dyDescent="0.3"/>
    <row r="30" spans="1:9" x14ac:dyDescent="0.3"/>
    <row r="31" spans="1:9" x14ac:dyDescent="0.3"/>
    <row r="32" spans="1:9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</sheetData>
  <sheetProtection formatCells="0" formatColumns="0" formatRows="0" insertRows="0" insertHyperlinks="0" deleteRows="0" autoFilter="0" pivotTables="0"/>
  <mergeCells count="20">
    <mergeCell ref="G6:G7"/>
    <mergeCell ref="A19:G19"/>
    <mergeCell ref="B20:B21"/>
    <mergeCell ref="A8:A16"/>
    <mergeCell ref="B2:G2"/>
    <mergeCell ref="A3:A5"/>
    <mergeCell ref="B3:G3"/>
    <mergeCell ref="B4:G4"/>
    <mergeCell ref="B5:G5"/>
    <mergeCell ref="B9:F9"/>
    <mergeCell ref="B15:F15"/>
    <mergeCell ref="B16:F16"/>
    <mergeCell ref="B8:G8"/>
    <mergeCell ref="B6:C6"/>
    <mergeCell ref="B7:C7"/>
    <mergeCell ref="C1:F1"/>
    <mergeCell ref="D25:E25"/>
    <mergeCell ref="D26:E26"/>
    <mergeCell ref="E6:E7"/>
    <mergeCell ref="F6:F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58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480060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99060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99060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327660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99060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99060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2025-03-11T07:33:21Z</cp:lastPrinted>
  <dcterms:created xsi:type="dcterms:W3CDTF">2019-08-20T07:23:51Z</dcterms:created>
  <dcterms:modified xsi:type="dcterms:W3CDTF">2025-03-12T09:30:05Z</dcterms:modified>
  <cp:category>um. cywil-prawne</cp:category>
</cp:coreProperties>
</file>